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145" windowHeight="9675" tabRatio="689"/>
  </bookViews>
  <sheets>
    <sheet name="进入体检人员名单" sheetId="26" r:id="rId1"/>
  </sheets>
  <definedNames>
    <definedName name="_xlnm._FilterDatabase" localSheetId="0" hidden="1">进入体检人员名单!$A$1:$I$38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6"/>
  <c r="G37"/>
  <c r="G36"/>
  <c r="G34"/>
  <c r="G33"/>
  <c r="G32"/>
  <c r="G30"/>
  <c r="G29"/>
  <c r="G28"/>
  <c r="G26"/>
  <c r="G25"/>
  <c r="G24"/>
  <c r="G22"/>
  <c r="G21"/>
  <c r="G20"/>
  <c r="G19"/>
  <c r="G18"/>
  <c r="G17"/>
  <c r="G16"/>
  <c r="G15"/>
  <c r="G14"/>
  <c r="G12"/>
  <c r="G11"/>
  <c r="G10"/>
  <c r="G9"/>
  <c r="G8"/>
  <c r="G7"/>
  <c r="G5"/>
  <c r="G4"/>
  <c r="G3"/>
</calcChain>
</file>

<file path=xl/sharedStrings.xml><?xml version="1.0" encoding="utf-8"?>
<sst xmlns="http://schemas.openxmlformats.org/spreadsheetml/2006/main" count="171" uniqueCount="86">
  <si>
    <t>2024年玄武区面向驻区部队随军家属招聘社区工作者综合成绩和进入体检人员名单</t>
  </si>
  <si>
    <t>序号</t>
  </si>
  <si>
    <t>报考岗位名称</t>
  </si>
  <si>
    <t>姓名</t>
  </si>
  <si>
    <r>
      <rPr>
        <b/>
        <sz val="11"/>
        <color indexed="8"/>
        <rFont val="宋体"/>
        <family val="3"/>
        <charset val="134"/>
      </rPr>
      <t>准考证号</t>
    </r>
  </si>
  <si>
    <r>
      <rPr>
        <b/>
        <sz val="11"/>
        <color indexed="8"/>
        <rFont val="宋体"/>
        <family val="3"/>
        <charset val="134"/>
      </rPr>
      <t>笔试成绩（</t>
    </r>
    <r>
      <rPr>
        <b/>
        <sz val="11"/>
        <color indexed="8"/>
        <rFont val="Times New Roman"/>
        <family val="1"/>
      </rPr>
      <t>40%</t>
    </r>
    <r>
      <rPr>
        <b/>
        <sz val="11"/>
        <color indexed="8"/>
        <rFont val="宋体"/>
        <family val="3"/>
        <charset val="134"/>
      </rPr>
      <t>）</t>
    </r>
  </si>
  <si>
    <r>
      <rPr>
        <b/>
        <sz val="11"/>
        <color indexed="8"/>
        <rFont val="宋体"/>
        <family val="3"/>
        <charset val="134"/>
      </rPr>
      <t>面试成绩（</t>
    </r>
    <r>
      <rPr>
        <b/>
        <sz val="11"/>
        <color indexed="8"/>
        <rFont val="Times New Roman"/>
        <family val="1"/>
      </rPr>
      <t>60%</t>
    </r>
    <r>
      <rPr>
        <b/>
        <sz val="11"/>
        <color indexed="8"/>
        <rFont val="宋体"/>
        <family val="3"/>
        <charset val="134"/>
      </rPr>
      <t>）</t>
    </r>
  </si>
  <si>
    <r>
      <rPr>
        <b/>
        <sz val="11"/>
        <color indexed="8"/>
        <rFont val="宋体"/>
        <family val="3"/>
        <charset val="134"/>
      </rPr>
      <t>综合成绩</t>
    </r>
  </si>
  <si>
    <r>
      <rPr>
        <b/>
        <sz val="11"/>
        <color indexed="8"/>
        <rFont val="宋体"/>
        <family val="3"/>
        <charset val="134"/>
      </rPr>
      <t>排名</t>
    </r>
  </si>
  <si>
    <t>备注</t>
  </si>
  <si>
    <t>社区工作者（新街口街道）</t>
  </si>
  <si>
    <t>夏文敏</t>
  </si>
  <si>
    <t>241204010003</t>
  </si>
  <si>
    <t>进入体检</t>
  </si>
  <si>
    <t>余心灵</t>
  </si>
  <si>
    <t>241204010006</t>
  </si>
  <si>
    <t>曹厦</t>
  </si>
  <si>
    <t>241204010004</t>
  </si>
  <si>
    <t xml:space="preserve"> </t>
  </si>
  <si>
    <t>社区工作者（玄武门街道）</t>
  </si>
  <si>
    <t>纪海洋</t>
  </si>
  <si>
    <t>241204020004</t>
  </si>
  <si>
    <t>丁莉莎</t>
  </si>
  <si>
    <t>241204020006</t>
  </si>
  <si>
    <t>卢昕</t>
  </si>
  <si>
    <t>241204020001</t>
  </si>
  <si>
    <t>丁晓佩</t>
  </si>
  <si>
    <t>241204020005</t>
  </si>
  <si>
    <t>巢嫣力</t>
  </si>
  <si>
    <t>241204020003</t>
  </si>
  <si>
    <t>曹俊佳</t>
  </si>
  <si>
    <t>241204020007</t>
  </si>
  <si>
    <t>社区工作者（梅园新村街道）</t>
  </si>
  <si>
    <t>李文慧</t>
  </si>
  <si>
    <t>241204030021</t>
  </si>
  <si>
    <t>杨汀</t>
  </si>
  <si>
    <t>241204030020</t>
  </si>
  <si>
    <t>李旭</t>
  </si>
  <si>
    <t>241204030029</t>
  </si>
  <si>
    <t>赵娜</t>
  </si>
  <si>
    <t>241204030010</t>
  </si>
  <si>
    <t>樊路路</t>
  </si>
  <si>
    <t>241204030001</t>
  </si>
  <si>
    <t>杨晨</t>
  </si>
  <si>
    <t>241204030013</t>
  </si>
  <si>
    <t>计丹</t>
  </si>
  <si>
    <t>241204030009</t>
  </si>
  <si>
    <t>康婷</t>
  </si>
  <si>
    <t>241204030003</t>
  </si>
  <si>
    <t>戴磊</t>
  </si>
  <si>
    <t>241204030017</t>
  </si>
  <si>
    <t>社区工作者（锁金村街道）</t>
  </si>
  <si>
    <t>夏玲女</t>
  </si>
  <si>
    <t>241204040005</t>
  </si>
  <si>
    <t>241204040003</t>
  </si>
  <si>
    <t>241204040001</t>
  </si>
  <si>
    <r>
      <rPr>
        <b/>
        <sz val="12"/>
        <rFont val="宋体"/>
        <family val="3"/>
        <charset val="134"/>
      </rPr>
      <t>序号</t>
    </r>
  </si>
  <si>
    <t>报考街道</t>
  </si>
  <si>
    <r>
      <rPr>
        <b/>
        <sz val="12"/>
        <rFont val="宋体"/>
        <family val="3"/>
        <charset val="134"/>
      </rPr>
      <t>笔试准考证号</t>
    </r>
  </si>
  <si>
    <r>
      <rPr>
        <b/>
        <sz val="12"/>
        <rFont val="宋体"/>
        <family val="3"/>
        <charset val="134"/>
      </rPr>
      <t>笔试成绩（</t>
    </r>
    <r>
      <rPr>
        <b/>
        <sz val="12"/>
        <rFont val="Times New Roman"/>
        <family val="1"/>
      </rPr>
      <t>40%</t>
    </r>
    <r>
      <rPr>
        <b/>
        <sz val="12"/>
        <rFont val="宋体"/>
        <family val="3"/>
        <charset val="134"/>
      </rPr>
      <t>）</t>
    </r>
  </si>
  <si>
    <r>
      <rPr>
        <b/>
        <sz val="12"/>
        <rFont val="宋体"/>
        <family val="3"/>
        <charset val="134"/>
      </rPr>
      <t>面试成绩（</t>
    </r>
    <r>
      <rPr>
        <b/>
        <sz val="12"/>
        <rFont val="Times New Roman"/>
        <family val="1"/>
      </rPr>
      <t>60%</t>
    </r>
    <r>
      <rPr>
        <b/>
        <sz val="12"/>
        <rFont val="宋体"/>
        <family val="3"/>
        <charset val="134"/>
      </rPr>
      <t>）</t>
    </r>
  </si>
  <si>
    <r>
      <rPr>
        <b/>
        <sz val="12"/>
        <rFont val="宋体"/>
        <family val="3"/>
        <charset val="134"/>
      </rPr>
      <t>综合成绩</t>
    </r>
  </si>
  <si>
    <r>
      <rPr>
        <b/>
        <sz val="12"/>
        <rFont val="宋体"/>
        <family val="3"/>
        <charset val="134"/>
      </rPr>
      <t>排名</t>
    </r>
  </si>
  <si>
    <t>社区工作者（孝陵卫街道）</t>
  </si>
  <si>
    <t>孙婧</t>
  </si>
  <si>
    <t>241204060004</t>
  </si>
  <si>
    <t>叶丹凤</t>
  </si>
  <si>
    <t>241204060001</t>
  </si>
  <si>
    <t>刘艳</t>
  </si>
  <si>
    <t>241204060002</t>
  </si>
  <si>
    <t>社区工作者（玄武湖街道）</t>
  </si>
  <si>
    <t>魏文娟</t>
  </si>
  <si>
    <t>241204050001</t>
  </si>
  <si>
    <t>杨艳</t>
  </si>
  <si>
    <t>241204050003</t>
  </si>
  <si>
    <t>王薇</t>
  </si>
  <si>
    <t>241204050002</t>
  </si>
  <si>
    <t>社区工作者（红山街道）</t>
  </si>
  <si>
    <t>赵若南</t>
  </si>
  <si>
    <t>241204070002</t>
  </si>
  <si>
    <t>祝苗苗</t>
  </si>
  <si>
    <t>241204070003</t>
  </si>
  <si>
    <t>邓梦磊</t>
  </si>
  <si>
    <t>241204070001</t>
  </si>
  <si>
    <t>刘亿</t>
    <phoneticPr fontId="22" type="noConversion"/>
  </si>
  <si>
    <t>陈莹</t>
    <phoneticPr fontId="22" type="noConversion"/>
  </si>
</sst>
</file>

<file path=xl/styles.xml><?xml version="1.0" encoding="utf-8"?>
<styleSheet xmlns="http://schemas.openxmlformats.org/spreadsheetml/2006/main">
  <numFmts count="2">
    <numFmt numFmtId="178" formatCode="0.00_ "/>
    <numFmt numFmtId="179" formatCode="0_ "/>
  </numFmts>
  <fonts count="23">
    <font>
      <sz val="12"/>
      <name val="宋体"/>
      <charset val="134"/>
    </font>
    <font>
      <sz val="12"/>
      <name val="Times New Roman"/>
      <family val="1"/>
    </font>
    <font>
      <sz val="14"/>
      <name val="方正大标宋简体"/>
      <charset val="134"/>
    </font>
    <font>
      <sz val="14"/>
      <name val="Times New Roman"/>
      <family val="1"/>
    </font>
    <font>
      <b/>
      <sz val="11"/>
      <color indexed="8"/>
      <name val="宋体"/>
      <family val="3"/>
      <charset val="134"/>
      <scheme val="minor"/>
    </font>
    <font>
      <b/>
      <sz val="11"/>
      <color indexed="8"/>
      <name val="Times New Roman"/>
      <family val="1"/>
    </font>
    <font>
      <sz val="11"/>
      <color indexed="8"/>
      <name val="宋体"/>
      <family val="3"/>
      <charset val="134"/>
      <scheme val="minor"/>
    </font>
    <font>
      <sz val="11"/>
      <name val="宋体"/>
      <family val="3"/>
      <charset val="134"/>
    </font>
    <font>
      <sz val="11"/>
      <name val="Times New Roman"/>
      <family val="1"/>
    </font>
    <font>
      <sz val="11"/>
      <name val="宋体"/>
      <family val="3"/>
      <charset val="134"/>
      <scheme val="minor"/>
    </font>
    <font>
      <sz val="12"/>
      <name val="宋体"/>
      <family val="3"/>
      <charset val="134"/>
      <scheme val="minor"/>
    </font>
    <font>
      <sz val="11"/>
      <color indexed="8"/>
      <name val="Times New Roman"/>
      <family val="1"/>
    </font>
    <font>
      <sz val="11"/>
      <color theme="1"/>
      <name val="宋体"/>
      <family val="3"/>
      <charset val="134"/>
      <scheme val="minor"/>
    </font>
    <font>
      <sz val="11"/>
      <color theme="1"/>
      <name val="Times New Roman"/>
      <family val="1"/>
    </font>
    <font>
      <b/>
      <sz val="12"/>
      <name val="Times New Roman"/>
      <family val="1"/>
    </font>
    <font>
      <b/>
      <sz val="12"/>
      <name val="宋体"/>
      <family val="3"/>
      <charset val="134"/>
    </font>
    <font>
      <sz val="12"/>
      <color theme="1"/>
      <name val="宋体"/>
      <family val="3"/>
      <charset val="134"/>
      <scheme val="minor"/>
    </font>
    <font>
      <sz val="11"/>
      <color theme="1"/>
      <name val="宋体"/>
      <family val="3"/>
      <charset val="134"/>
    </font>
    <font>
      <sz val="11"/>
      <color indexed="8"/>
      <name val="宋体"/>
      <family val="3"/>
      <charset val="134"/>
    </font>
    <font>
      <u/>
      <sz val="12"/>
      <color indexed="12"/>
      <name val="宋体"/>
      <family val="3"/>
      <charset val="134"/>
    </font>
    <font>
      <b/>
      <sz val="11"/>
      <color indexed="8"/>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2">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6" fillId="0" borderId="0">
      <alignment vertical="center"/>
    </xf>
    <xf numFmtId="0" fontId="21" fillId="0" borderId="0">
      <alignment vertical="center"/>
    </xf>
    <xf numFmtId="0" fontId="21" fillId="0" borderId="0">
      <alignment vertical="center"/>
    </xf>
    <xf numFmtId="0" fontId="1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cellStyleXfs>
  <cellXfs count="53">
    <xf numFmtId="0" fontId="0" fillId="0" borderId="0" xfId="0">
      <alignment vertical="center"/>
    </xf>
    <xf numFmtId="0" fontId="0" fillId="0" borderId="0" xfId="0" applyFont="1" applyFill="1">
      <alignment vertical="center"/>
    </xf>
    <xf numFmtId="0" fontId="0" fillId="0" borderId="0" xfId="0" applyFont="1">
      <alignment vertical="center"/>
    </xf>
    <xf numFmtId="0" fontId="1" fillId="0" borderId="0" xfId="0" applyFont="1" applyFill="1">
      <alignment vertical="center"/>
    </xf>
    <xf numFmtId="178" fontId="1" fillId="0" borderId="0" xfId="0" applyNumberFormat="1" applyFont="1" applyFill="1">
      <alignment vertical="center"/>
    </xf>
    <xf numFmtId="0" fontId="1" fillId="0" borderId="0" xfId="0" applyFont="1" applyFill="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79" fontId="8" fillId="2" borderId="2" xfId="0" applyNumberFormat="1" applyFont="1" applyFill="1" applyBorder="1" applyAlignment="1">
      <alignment horizontal="center" vertical="center" wrapText="1"/>
    </xf>
    <xf numFmtId="178" fontId="8" fillId="2" borderId="2" xfId="0" applyNumberFormat="1" applyFont="1" applyFill="1" applyBorder="1" applyAlignment="1">
      <alignment horizontal="center" vertical="center"/>
    </xf>
    <xf numFmtId="178"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0" fillId="0" borderId="2" xfId="0" applyFont="1" applyFill="1" applyBorder="1" applyAlignment="1">
      <alignment horizontal="center" vertical="center"/>
    </xf>
    <xf numFmtId="179"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178" fontId="13" fillId="0"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0" fontId="14" fillId="0" borderId="2" xfId="0" applyFont="1" applyFill="1" applyBorder="1" applyAlignment="1">
      <alignment horizontal="center" vertical="center"/>
    </xf>
    <xf numFmtId="49" fontId="15" fillId="0" borderId="2" xfId="12" applyNumberFormat="1" applyFont="1" applyFill="1" applyBorder="1" applyAlignment="1">
      <alignment horizontal="center" vertical="center" wrapText="1" shrinkToFit="1"/>
    </xf>
    <xf numFmtId="0" fontId="15"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178" fontId="13" fillId="2"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178" fontId="11" fillId="2"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lignment vertical="center"/>
    </xf>
    <xf numFmtId="0" fontId="15" fillId="0" borderId="2" xfId="0" applyFont="1" applyFill="1" applyBorder="1" applyAlignment="1">
      <alignment horizontal="center" vertical="center"/>
    </xf>
    <xf numFmtId="0" fontId="0"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7" fillId="2" borderId="2" xfId="0" applyFont="1" applyFill="1" applyBorder="1" applyAlignment="1">
      <alignment horizontal="center" vertical="center"/>
    </xf>
    <xf numFmtId="179" fontId="1" fillId="0" borderId="2" xfId="0" quotePrefix="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cellXfs>
  <cellStyles count="22">
    <cellStyle name="常规" xfId="0" builtinId="0"/>
    <cellStyle name="常规 10" xfId="5"/>
    <cellStyle name="常规 11" xfId="6"/>
    <cellStyle name="常规 12" xfId="2"/>
    <cellStyle name="常规 13" xfId="7"/>
    <cellStyle name="常规 14" xfId="8"/>
    <cellStyle name="常规 15" xfId="9"/>
    <cellStyle name="常规 16" xfId="3"/>
    <cellStyle name="常规 17" xfId="10"/>
    <cellStyle name="常规 18" xfId="11"/>
    <cellStyle name="常规 2" xfId="12"/>
    <cellStyle name="常规 3" xfId="13"/>
    <cellStyle name="常规 3 2" xfId="4"/>
    <cellStyle name="常规 4" xfId="14"/>
    <cellStyle name="常规 5" xfId="15"/>
    <cellStyle name="常规 6" xfId="1"/>
    <cellStyle name="常规 7" xfId="16"/>
    <cellStyle name="常规 8" xfId="17"/>
    <cellStyle name="常规 9" xfId="18"/>
    <cellStyle name="超链接 2" xfId="19"/>
    <cellStyle name="超链接 3" xfId="20"/>
    <cellStyle name="超链接 4" xfId="21"/>
  </cellStyles>
  <dxfs count="20">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7"/>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8"/>
  <sheetViews>
    <sheetView tabSelected="1" zoomScale="120" zoomScaleNormal="120" workbookViewId="0">
      <selection sqref="A1:I1"/>
    </sheetView>
  </sheetViews>
  <sheetFormatPr defaultColWidth="8.75" defaultRowHeight="30" customHeight="1"/>
  <cols>
    <col min="1" max="1" width="5.25" style="3" customWidth="1"/>
    <col min="2" max="2" width="25.875" style="1" customWidth="1"/>
    <col min="3" max="3" width="8.5" style="1" customWidth="1"/>
    <col min="4" max="4" width="15.25" style="3" customWidth="1"/>
    <col min="5" max="5" width="10.75" style="4" customWidth="1"/>
    <col min="6" max="6" width="10" style="4" customWidth="1"/>
    <col min="7" max="7" width="10.25" style="4" customWidth="1"/>
    <col min="8" max="8" width="7.25" style="5" customWidth="1"/>
    <col min="9" max="9" width="10.625" style="1" customWidth="1"/>
    <col min="10" max="16384" width="8.75" style="1"/>
  </cols>
  <sheetData>
    <row r="1" spans="1:9" ht="39" customHeight="1">
      <c r="A1" s="50" t="s">
        <v>0</v>
      </c>
      <c r="B1" s="50"/>
      <c r="C1" s="50"/>
      <c r="D1" s="51"/>
      <c r="E1" s="52"/>
      <c r="F1" s="52"/>
      <c r="G1" s="52"/>
      <c r="H1" s="51"/>
      <c r="I1" s="50"/>
    </row>
    <row r="2" spans="1:9" ht="39" customHeight="1">
      <c r="A2" s="6" t="s">
        <v>1</v>
      </c>
      <c r="B2" s="6" t="s">
        <v>2</v>
      </c>
      <c r="C2" s="6" t="s">
        <v>3</v>
      </c>
      <c r="D2" s="7" t="s">
        <v>4</v>
      </c>
      <c r="E2" s="8" t="s">
        <v>5</v>
      </c>
      <c r="F2" s="8" t="s">
        <v>6</v>
      </c>
      <c r="G2" s="8" t="s">
        <v>7</v>
      </c>
      <c r="H2" s="7" t="s">
        <v>8</v>
      </c>
      <c r="I2" s="6" t="s">
        <v>9</v>
      </c>
    </row>
    <row r="3" spans="1:9" ht="39" customHeight="1">
      <c r="A3" s="9">
        <v>1</v>
      </c>
      <c r="B3" s="10" t="s">
        <v>10</v>
      </c>
      <c r="C3" s="11" t="s">
        <v>11</v>
      </c>
      <c r="D3" s="12" t="s">
        <v>12</v>
      </c>
      <c r="E3" s="13">
        <v>71.2</v>
      </c>
      <c r="F3" s="14">
        <v>74.8</v>
      </c>
      <c r="G3" s="13">
        <f>E3*40%+F3*60%</f>
        <v>73.36</v>
      </c>
      <c r="H3" s="15">
        <v>1</v>
      </c>
      <c r="I3" s="43" t="s">
        <v>13</v>
      </c>
    </row>
    <row r="4" spans="1:9" ht="39" customHeight="1">
      <c r="A4" s="9">
        <v>2</v>
      </c>
      <c r="B4" s="10" t="s">
        <v>10</v>
      </c>
      <c r="C4" s="16" t="s">
        <v>14</v>
      </c>
      <c r="D4" s="12" t="s">
        <v>15</v>
      </c>
      <c r="E4" s="13">
        <v>71</v>
      </c>
      <c r="F4" s="13">
        <v>68.2</v>
      </c>
      <c r="G4" s="13">
        <f>E4*40%+F4*60%</f>
        <v>69.319999999999993</v>
      </c>
      <c r="H4" s="15">
        <v>2</v>
      </c>
      <c r="I4" s="43"/>
    </row>
    <row r="5" spans="1:9" ht="39" customHeight="1">
      <c r="A5" s="9">
        <v>3</v>
      </c>
      <c r="B5" s="10" t="s">
        <v>10</v>
      </c>
      <c r="C5" s="11" t="s">
        <v>16</v>
      </c>
      <c r="D5" s="12" t="s">
        <v>17</v>
      </c>
      <c r="E5" s="13">
        <v>65.400000000000006</v>
      </c>
      <c r="F5" s="14">
        <v>66.400000000000006</v>
      </c>
      <c r="G5" s="13">
        <f>E5*40%+F5*60%</f>
        <v>66</v>
      </c>
      <c r="H5" s="15">
        <v>3</v>
      </c>
      <c r="I5" s="43" t="s">
        <v>18</v>
      </c>
    </row>
    <row r="6" spans="1:9" ht="39" customHeight="1">
      <c r="A6" s="6" t="s">
        <v>1</v>
      </c>
      <c r="B6" s="6" t="s">
        <v>2</v>
      </c>
      <c r="C6" s="6" t="s">
        <v>3</v>
      </c>
      <c r="D6" s="7" t="s">
        <v>4</v>
      </c>
      <c r="E6" s="8" t="s">
        <v>5</v>
      </c>
      <c r="F6" s="8" t="s">
        <v>6</v>
      </c>
      <c r="G6" s="8" t="s">
        <v>7</v>
      </c>
      <c r="H6" s="7" t="s">
        <v>8</v>
      </c>
      <c r="I6" s="6" t="s">
        <v>9</v>
      </c>
    </row>
    <row r="7" spans="1:9" ht="36.950000000000003" customHeight="1">
      <c r="A7" s="9">
        <v>1</v>
      </c>
      <c r="B7" s="10" t="s">
        <v>19</v>
      </c>
      <c r="C7" s="17" t="s">
        <v>20</v>
      </c>
      <c r="D7" s="18" t="s">
        <v>21</v>
      </c>
      <c r="E7" s="19">
        <v>66.8</v>
      </c>
      <c r="F7" s="19">
        <v>84</v>
      </c>
      <c r="G7" s="19">
        <f t="shared" ref="G7:G12" si="0">E7*0.4+F7*0.6</f>
        <v>77.12</v>
      </c>
      <c r="H7" s="9">
        <v>1</v>
      </c>
      <c r="I7" s="43" t="s">
        <v>13</v>
      </c>
    </row>
    <row r="8" spans="1:9" ht="36.950000000000003" customHeight="1">
      <c r="A8" s="9">
        <v>2</v>
      </c>
      <c r="B8" s="10" t="s">
        <v>19</v>
      </c>
      <c r="C8" s="20" t="s">
        <v>22</v>
      </c>
      <c r="D8" s="18" t="s">
        <v>23</v>
      </c>
      <c r="E8" s="19">
        <v>50.4</v>
      </c>
      <c r="F8" s="21">
        <v>88.6</v>
      </c>
      <c r="G8" s="19">
        <f t="shared" si="0"/>
        <v>73.319999999999993</v>
      </c>
      <c r="H8" s="9">
        <v>2</v>
      </c>
      <c r="I8" s="43" t="s">
        <v>13</v>
      </c>
    </row>
    <row r="9" spans="1:9" ht="36.950000000000003" customHeight="1">
      <c r="A9" s="9">
        <v>3</v>
      </c>
      <c r="B9" s="10" t="s">
        <v>19</v>
      </c>
      <c r="C9" s="17" t="s">
        <v>24</v>
      </c>
      <c r="D9" s="49" t="s">
        <v>25</v>
      </c>
      <c r="E9" s="19">
        <v>61.8</v>
      </c>
      <c r="F9" s="19">
        <v>80.599999999999994</v>
      </c>
      <c r="G9" s="19">
        <f t="shared" si="0"/>
        <v>73.08</v>
      </c>
      <c r="H9" s="9">
        <v>3</v>
      </c>
      <c r="I9" s="43" t="s">
        <v>18</v>
      </c>
    </row>
    <row r="10" spans="1:9" ht="36.950000000000003" customHeight="1">
      <c r="A10" s="9">
        <v>4</v>
      </c>
      <c r="B10" s="10" t="s">
        <v>19</v>
      </c>
      <c r="C10" s="17" t="s">
        <v>26</v>
      </c>
      <c r="D10" s="18" t="s">
        <v>27</v>
      </c>
      <c r="E10" s="19">
        <v>71.8</v>
      </c>
      <c r="F10" s="19">
        <v>73.599999999999994</v>
      </c>
      <c r="G10" s="19">
        <f t="shared" si="0"/>
        <v>72.88</v>
      </c>
      <c r="H10" s="9">
        <v>4</v>
      </c>
      <c r="I10" s="43"/>
    </row>
    <row r="11" spans="1:9" ht="36.950000000000003" customHeight="1">
      <c r="A11" s="9">
        <v>5</v>
      </c>
      <c r="B11" s="10" t="s">
        <v>19</v>
      </c>
      <c r="C11" s="17" t="s">
        <v>28</v>
      </c>
      <c r="D11" s="18" t="s">
        <v>29</v>
      </c>
      <c r="E11" s="19">
        <v>60.2</v>
      </c>
      <c r="F11" s="19">
        <v>79.400000000000006</v>
      </c>
      <c r="G11" s="19">
        <f t="shared" si="0"/>
        <v>71.72</v>
      </c>
      <c r="H11" s="9">
        <v>5</v>
      </c>
      <c r="I11" s="43"/>
    </row>
    <row r="12" spans="1:9" ht="36.950000000000003" customHeight="1">
      <c r="A12" s="9">
        <v>6</v>
      </c>
      <c r="B12" s="10" t="s">
        <v>19</v>
      </c>
      <c r="C12" s="17" t="s">
        <v>30</v>
      </c>
      <c r="D12" s="18" t="s">
        <v>31</v>
      </c>
      <c r="E12" s="19">
        <v>63.6</v>
      </c>
      <c r="F12" s="19">
        <v>76.400000000000006</v>
      </c>
      <c r="G12" s="19">
        <f t="shared" si="0"/>
        <v>71.28</v>
      </c>
      <c r="H12" s="9">
        <v>6</v>
      </c>
      <c r="I12" s="43"/>
    </row>
    <row r="13" spans="1:9" ht="39" customHeight="1">
      <c r="A13" s="6" t="s">
        <v>1</v>
      </c>
      <c r="B13" s="6" t="s">
        <v>2</v>
      </c>
      <c r="C13" s="6" t="s">
        <v>3</v>
      </c>
      <c r="D13" s="7" t="s">
        <v>4</v>
      </c>
      <c r="E13" s="8" t="s">
        <v>5</v>
      </c>
      <c r="F13" s="8" t="s">
        <v>6</v>
      </c>
      <c r="G13" s="8" t="s">
        <v>7</v>
      </c>
      <c r="H13" s="7" t="s">
        <v>8</v>
      </c>
      <c r="I13" s="6" t="s">
        <v>9</v>
      </c>
    </row>
    <row r="14" spans="1:9" ht="39" customHeight="1">
      <c r="A14" s="9">
        <v>1</v>
      </c>
      <c r="B14" s="10" t="s">
        <v>32</v>
      </c>
      <c r="C14" s="10" t="s">
        <v>33</v>
      </c>
      <c r="D14" s="22" t="s">
        <v>34</v>
      </c>
      <c r="E14" s="23">
        <v>69</v>
      </c>
      <c r="F14" s="24">
        <v>82.6</v>
      </c>
      <c r="G14" s="19">
        <f>E14*0.4+F14*0.6</f>
        <v>77.16</v>
      </c>
      <c r="H14" s="9">
        <v>1</v>
      </c>
      <c r="I14" s="43" t="s">
        <v>13</v>
      </c>
    </row>
    <row r="15" spans="1:9" ht="39" customHeight="1">
      <c r="A15" s="9">
        <v>2</v>
      </c>
      <c r="B15" s="10" t="s">
        <v>32</v>
      </c>
      <c r="C15" s="10" t="s">
        <v>35</v>
      </c>
      <c r="D15" s="22" t="s">
        <v>36</v>
      </c>
      <c r="E15" s="23">
        <v>68.599999999999994</v>
      </c>
      <c r="F15" s="24">
        <v>81.599999999999994</v>
      </c>
      <c r="G15" s="19">
        <f t="shared" ref="G15:G22" si="1">E15*0.4+F15*0.6</f>
        <v>76.400000000000006</v>
      </c>
      <c r="H15" s="9">
        <v>2</v>
      </c>
      <c r="I15" s="43" t="s">
        <v>13</v>
      </c>
    </row>
    <row r="16" spans="1:9" ht="39" customHeight="1">
      <c r="A16" s="9">
        <v>3</v>
      </c>
      <c r="B16" s="10" t="s">
        <v>32</v>
      </c>
      <c r="C16" s="10" t="s">
        <v>37</v>
      </c>
      <c r="D16" s="22" t="s">
        <v>38</v>
      </c>
      <c r="E16" s="23">
        <v>68.400000000000006</v>
      </c>
      <c r="F16" s="24">
        <v>80.400000000000006</v>
      </c>
      <c r="G16" s="19">
        <f t="shared" si="1"/>
        <v>75.599999999999994</v>
      </c>
      <c r="H16" s="9">
        <v>3</v>
      </c>
      <c r="I16" s="43" t="s">
        <v>13</v>
      </c>
    </row>
    <row r="17" spans="1:9" ht="39" customHeight="1">
      <c r="A17" s="9">
        <v>4</v>
      </c>
      <c r="B17" s="10" t="s">
        <v>32</v>
      </c>
      <c r="C17" s="10" t="s">
        <v>39</v>
      </c>
      <c r="D17" s="22" t="s">
        <v>40</v>
      </c>
      <c r="E17" s="23">
        <v>72</v>
      </c>
      <c r="F17" s="13">
        <v>77.599999999999994</v>
      </c>
      <c r="G17" s="19">
        <f t="shared" si="1"/>
        <v>75.36</v>
      </c>
      <c r="H17" s="9">
        <v>4</v>
      </c>
      <c r="I17" s="43" t="s">
        <v>18</v>
      </c>
    </row>
    <row r="18" spans="1:9" ht="39" customHeight="1">
      <c r="A18" s="9">
        <v>5</v>
      </c>
      <c r="B18" s="10" t="s">
        <v>32</v>
      </c>
      <c r="C18" s="10" t="s">
        <v>41</v>
      </c>
      <c r="D18" s="22" t="s">
        <v>42</v>
      </c>
      <c r="E18" s="23">
        <v>69</v>
      </c>
      <c r="F18" s="13">
        <v>75.2</v>
      </c>
      <c r="G18" s="19">
        <f t="shared" si="1"/>
        <v>72.72</v>
      </c>
      <c r="H18" s="9">
        <v>5</v>
      </c>
      <c r="I18" s="43"/>
    </row>
    <row r="19" spans="1:9" ht="39" customHeight="1">
      <c r="A19" s="9">
        <v>6</v>
      </c>
      <c r="B19" s="10" t="s">
        <v>32</v>
      </c>
      <c r="C19" s="10" t="s">
        <v>43</v>
      </c>
      <c r="D19" s="22" t="s">
        <v>44</v>
      </c>
      <c r="E19" s="23">
        <v>71.599999999999994</v>
      </c>
      <c r="F19" s="13">
        <v>71.400000000000006</v>
      </c>
      <c r="G19" s="19">
        <f t="shared" si="1"/>
        <v>71.48</v>
      </c>
      <c r="H19" s="9">
        <v>6</v>
      </c>
      <c r="I19" s="44"/>
    </row>
    <row r="20" spans="1:9" ht="39" customHeight="1">
      <c r="A20" s="9">
        <v>7</v>
      </c>
      <c r="B20" s="10" t="s">
        <v>32</v>
      </c>
      <c r="C20" s="10" t="s">
        <v>45</v>
      </c>
      <c r="D20" s="22" t="s">
        <v>46</v>
      </c>
      <c r="E20" s="23">
        <v>65.400000000000006</v>
      </c>
      <c r="F20" s="24">
        <v>75.400000000000006</v>
      </c>
      <c r="G20" s="19">
        <f t="shared" si="1"/>
        <v>71.400000000000006</v>
      </c>
      <c r="H20" s="9">
        <v>7</v>
      </c>
      <c r="I20" s="44"/>
    </row>
    <row r="21" spans="1:9" ht="39" customHeight="1">
      <c r="A21" s="9">
        <v>8</v>
      </c>
      <c r="B21" s="10" t="s">
        <v>32</v>
      </c>
      <c r="C21" s="10" t="s">
        <v>47</v>
      </c>
      <c r="D21" s="22" t="s">
        <v>48</v>
      </c>
      <c r="E21" s="23">
        <v>66.2</v>
      </c>
      <c r="F21" s="13">
        <v>74.599999999999994</v>
      </c>
      <c r="G21" s="19">
        <f t="shared" si="1"/>
        <v>71.239999999999995</v>
      </c>
      <c r="H21" s="9">
        <v>8</v>
      </c>
      <c r="I21" s="44"/>
    </row>
    <row r="22" spans="1:9" ht="39" customHeight="1">
      <c r="A22" s="9">
        <v>9</v>
      </c>
      <c r="B22" s="10" t="s">
        <v>32</v>
      </c>
      <c r="C22" s="10" t="s">
        <v>49</v>
      </c>
      <c r="D22" s="22" t="s">
        <v>50</v>
      </c>
      <c r="E22" s="23">
        <v>66</v>
      </c>
      <c r="F22" s="13">
        <v>74.599999999999994</v>
      </c>
      <c r="G22" s="19">
        <f t="shared" si="1"/>
        <v>71.16</v>
      </c>
      <c r="H22" s="9">
        <v>9</v>
      </c>
      <c r="I22" s="44"/>
    </row>
    <row r="23" spans="1:9" ht="39" customHeight="1">
      <c r="A23" s="6" t="s">
        <v>1</v>
      </c>
      <c r="B23" s="6" t="s">
        <v>2</v>
      </c>
      <c r="C23" s="6" t="s">
        <v>3</v>
      </c>
      <c r="D23" s="7" t="s">
        <v>4</v>
      </c>
      <c r="E23" s="8" t="s">
        <v>5</v>
      </c>
      <c r="F23" s="8" t="s">
        <v>6</v>
      </c>
      <c r="G23" s="8" t="s">
        <v>7</v>
      </c>
      <c r="H23" s="7" t="s">
        <v>8</v>
      </c>
      <c r="I23" s="6" t="s">
        <v>9</v>
      </c>
    </row>
    <row r="24" spans="1:9" ht="36.950000000000003" customHeight="1">
      <c r="A24" s="9">
        <v>1</v>
      </c>
      <c r="B24" s="10" t="s">
        <v>51</v>
      </c>
      <c r="C24" s="25" t="s">
        <v>52</v>
      </c>
      <c r="D24" s="26" t="s">
        <v>53</v>
      </c>
      <c r="E24" s="27">
        <v>64.599999999999994</v>
      </c>
      <c r="F24" s="27">
        <v>87.2</v>
      </c>
      <c r="G24" s="28">
        <f t="shared" ref="G24:G26" si="2">E24*0.4+F24*0.6</f>
        <v>78.16</v>
      </c>
      <c r="H24" s="29">
        <v>1</v>
      </c>
      <c r="I24" s="43" t="s">
        <v>13</v>
      </c>
    </row>
    <row r="25" spans="1:9" ht="36.950000000000003" customHeight="1">
      <c r="A25" s="9">
        <v>2</v>
      </c>
      <c r="B25" s="10" t="s">
        <v>51</v>
      </c>
      <c r="C25" s="25" t="s">
        <v>84</v>
      </c>
      <c r="D25" s="26" t="s">
        <v>54</v>
      </c>
      <c r="E25" s="27">
        <v>65.400000000000006</v>
      </c>
      <c r="F25" s="27">
        <v>72</v>
      </c>
      <c r="G25" s="28">
        <f t="shared" si="2"/>
        <v>69.36</v>
      </c>
      <c r="H25" s="29">
        <v>2</v>
      </c>
      <c r="I25" s="43" t="s">
        <v>18</v>
      </c>
    </row>
    <row r="26" spans="1:9" ht="36.950000000000003" customHeight="1">
      <c r="A26" s="9">
        <v>3</v>
      </c>
      <c r="B26" s="10" t="s">
        <v>51</v>
      </c>
      <c r="C26" s="25" t="s">
        <v>85</v>
      </c>
      <c r="D26" s="26" t="s">
        <v>55</v>
      </c>
      <c r="E26" s="27">
        <v>59.6</v>
      </c>
      <c r="F26" s="27">
        <v>63.6</v>
      </c>
      <c r="G26" s="28">
        <f t="shared" si="2"/>
        <v>62</v>
      </c>
      <c r="H26" s="29">
        <v>3</v>
      </c>
      <c r="I26" s="43" t="s">
        <v>18</v>
      </c>
    </row>
    <row r="27" spans="1:9" ht="36.950000000000003" customHeight="1">
      <c r="A27" s="30" t="s">
        <v>56</v>
      </c>
      <c r="B27" s="31" t="s">
        <v>57</v>
      </c>
      <c r="C27" s="32" t="s">
        <v>3</v>
      </c>
      <c r="D27" s="33" t="s">
        <v>58</v>
      </c>
      <c r="E27" s="34" t="s">
        <v>59</v>
      </c>
      <c r="F27" s="34" t="s">
        <v>60</v>
      </c>
      <c r="G27" s="34" t="s">
        <v>61</v>
      </c>
      <c r="H27" s="35" t="s">
        <v>62</v>
      </c>
      <c r="I27" s="45" t="s">
        <v>9</v>
      </c>
    </row>
    <row r="28" spans="1:9" ht="36.950000000000003" customHeight="1">
      <c r="A28" s="9">
        <v>1</v>
      </c>
      <c r="B28" s="10" t="s">
        <v>63</v>
      </c>
      <c r="C28" s="10" t="s">
        <v>64</v>
      </c>
      <c r="D28" s="22" t="s">
        <v>65</v>
      </c>
      <c r="E28" s="36">
        <v>67.8</v>
      </c>
      <c r="F28" s="19">
        <v>82</v>
      </c>
      <c r="G28" s="28">
        <f t="shared" ref="G28:G30" si="3">E28*0.4+F28*0.6</f>
        <v>76.319999999999993</v>
      </c>
      <c r="H28" s="9">
        <v>1</v>
      </c>
      <c r="I28" s="43" t="s">
        <v>13</v>
      </c>
    </row>
    <row r="29" spans="1:9" s="2" customFormat="1" ht="36.950000000000003" customHeight="1">
      <c r="A29" s="37">
        <v>2</v>
      </c>
      <c r="B29" s="10" t="s">
        <v>63</v>
      </c>
      <c r="C29" s="10" t="s">
        <v>66</v>
      </c>
      <c r="D29" s="22" t="s">
        <v>67</v>
      </c>
      <c r="E29" s="36">
        <v>64.2</v>
      </c>
      <c r="F29" s="19">
        <v>72.7</v>
      </c>
      <c r="G29" s="28">
        <f t="shared" si="3"/>
        <v>69.3</v>
      </c>
      <c r="H29" s="37">
        <v>2</v>
      </c>
      <c r="I29" s="46" t="s">
        <v>18</v>
      </c>
    </row>
    <row r="30" spans="1:9" s="2" customFormat="1" ht="36.950000000000003" customHeight="1">
      <c r="A30" s="37">
        <v>3</v>
      </c>
      <c r="B30" s="10" t="s">
        <v>63</v>
      </c>
      <c r="C30" s="10" t="s">
        <v>68</v>
      </c>
      <c r="D30" s="22" t="s">
        <v>69</v>
      </c>
      <c r="E30" s="36">
        <v>62.2</v>
      </c>
      <c r="F30" s="19">
        <v>73</v>
      </c>
      <c r="G30" s="28">
        <f t="shared" si="3"/>
        <v>68.680000000000007</v>
      </c>
      <c r="H30" s="37">
        <v>3</v>
      </c>
      <c r="I30" s="46" t="s">
        <v>18</v>
      </c>
    </row>
    <row r="31" spans="1:9" ht="39" customHeight="1">
      <c r="A31" s="6" t="s">
        <v>1</v>
      </c>
      <c r="B31" s="6" t="s">
        <v>2</v>
      </c>
      <c r="C31" s="6" t="s">
        <v>3</v>
      </c>
      <c r="D31" s="7" t="s">
        <v>4</v>
      </c>
      <c r="E31" s="8" t="s">
        <v>5</v>
      </c>
      <c r="F31" s="8" t="s">
        <v>6</v>
      </c>
      <c r="G31" s="8" t="s">
        <v>7</v>
      </c>
      <c r="H31" s="7" t="s">
        <v>8</v>
      </c>
      <c r="I31" s="6" t="s">
        <v>9</v>
      </c>
    </row>
    <row r="32" spans="1:9" ht="39" customHeight="1">
      <c r="A32" s="9">
        <v>1</v>
      </c>
      <c r="B32" s="10" t="s">
        <v>70</v>
      </c>
      <c r="C32" s="10" t="s">
        <v>71</v>
      </c>
      <c r="D32" s="22" t="s">
        <v>72</v>
      </c>
      <c r="E32" s="28">
        <v>67.8</v>
      </c>
      <c r="F32" s="38">
        <v>79.8</v>
      </c>
      <c r="G32" s="38">
        <f t="shared" ref="G32:G34" si="4">E32*0.4+F32*0.6</f>
        <v>75</v>
      </c>
      <c r="H32" s="29">
        <v>1</v>
      </c>
      <c r="I32" s="47" t="s">
        <v>13</v>
      </c>
    </row>
    <row r="33" spans="1:9" ht="39" customHeight="1">
      <c r="A33" s="9">
        <v>2</v>
      </c>
      <c r="B33" s="10" t="s">
        <v>70</v>
      </c>
      <c r="C33" s="39" t="s">
        <v>73</v>
      </c>
      <c r="D33" s="22" t="s">
        <v>74</v>
      </c>
      <c r="E33" s="28">
        <v>62</v>
      </c>
      <c r="F33" s="19">
        <v>74.8</v>
      </c>
      <c r="G33" s="38">
        <f t="shared" si="4"/>
        <v>69.680000000000007</v>
      </c>
      <c r="H33" s="29">
        <v>2</v>
      </c>
      <c r="I33" s="47"/>
    </row>
    <row r="34" spans="1:9" ht="39" customHeight="1">
      <c r="A34" s="9">
        <v>3</v>
      </c>
      <c r="B34" s="10" t="s">
        <v>70</v>
      </c>
      <c r="C34" s="10" t="s">
        <v>75</v>
      </c>
      <c r="D34" s="22" t="s">
        <v>76</v>
      </c>
      <c r="E34" s="28">
        <v>50.6</v>
      </c>
      <c r="F34" s="19">
        <v>74.8</v>
      </c>
      <c r="G34" s="38">
        <f t="shared" si="4"/>
        <v>65.12</v>
      </c>
      <c r="H34" s="29">
        <v>3</v>
      </c>
      <c r="I34" s="47"/>
    </row>
    <row r="35" spans="1:9" ht="39" customHeight="1">
      <c r="A35" s="6" t="s">
        <v>1</v>
      </c>
      <c r="B35" s="6" t="s">
        <v>2</v>
      </c>
      <c r="C35" s="6" t="s">
        <v>3</v>
      </c>
      <c r="D35" s="7" t="s">
        <v>4</v>
      </c>
      <c r="E35" s="8" t="s">
        <v>5</v>
      </c>
      <c r="F35" s="8" t="s">
        <v>6</v>
      </c>
      <c r="G35" s="8" t="s">
        <v>7</v>
      </c>
      <c r="H35" s="7" t="s">
        <v>8</v>
      </c>
      <c r="I35" s="6" t="s">
        <v>9</v>
      </c>
    </row>
    <row r="36" spans="1:9" ht="36.950000000000003" customHeight="1">
      <c r="A36" s="9">
        <v>1</v>
      </c>
      <c r="B36" s="10" t="s">
        <v>77</v>
      </c>
      <c r="C36" s="40" t="s">
        <v>78</v>
      </c>
      <c r="D36" s="41" t="s">
        <v>79</v>
      </c>
      <c r="E36" s="42">
        <v>69.8</v>
      </c>
      <c r="F36" s="14">
        <v>86.8</v>
      </c>
      <c r="G36" s="13">
        <f t="shared" ref="G36:G38" si="5">E36*0.4+F36*0.6</f>
        <v>80</v>
      </c>
      <c r="H36" s="15">
        <v>1</v>
      </c>
      <c r="I36" s="48" t="s">
        <v>13</v>
      </c>
    </row>
    <row r="37" spans="1:9" ht="36.950000000000003" customHeight="1">
      <c r="A37" s="9">
        <v>2</v>
      </c>
      <c r="B37" s="10" t="s">
        <v>77</v>
      </c>
      <c r="C37" s="40" t="s">
        <v>80</v>
      </c>
      <c r="D37" s="41" t="s">
        <v>81</v>
      </c>
      <c r="E37" s="42">
        <v>66.8</v>
      </c>
      <c r="F37" s="14">
        <v>81.400000000000006</v>
      </c>
      <c r="G37" s="13">
        <f t="shared" si="5"/>
        <v>75.56</v>
      </c>
      <c r="H37" s="15">
        <v>2</v>
      </c>
      <c r="I37" s="48"/>
    </row>
    <row r="38" spans="1:9" ht="36.950000000000003" customHeight="1">
      <c r="A38" s="9">
        <v>3</v>
      </c>
      <c r="B38" s="10" t="s">
        <v>77</v>
      </c>
      <c r="C38" s="40" t="s">
        <v>82</v>
      </c>
      <c r="D38" s="41" t="s">
        <v>83</v>
      </c>
      <c r="E38" s="42">
        <v>60</v>
      </c>
      <c r="F38" s="14">
        <v>73.599999999999994</v>
      </c>
      <c r="G38" s="13">
        <f t="shared" si="5"/>
        <v>68.16</v>
      </c>
      <c r="H38" s="15">
        <v>3</v>
      </c>
      <c r="I38" s="48"/>
    </row>
  </sheetData>
  <sortState ref="B2:M27">
    <sortCondition descending="1" ref="G2:G27"/>
  </sortState>
  <mergeCells count="1">
    <mergeCell ref="A1:I1"/>
  </mergeCells>
  <phoneticPr fontId="22" type="noConversion"/>
  <conditionalFormatting sqref="C2">
    <cfRule type="duplicateValues" dxfId="19" priority="28"/>
  </conditionalFormatting>
  <conditionalFormatting sqref="D2">
    <cfRule type="duplicateValues" dxfId="18" priority="27"/>
  </conditionalFormatting>
  <conditionalFormatting sqref="C6">
    <cfRule type="duplicateValues" dxfId="17" priority="13"/>
  </conditionalFormatting>
  <conditionalFormatting sqref="D6">
    <cfRule type="duplicateValues" dxfId="16" priority="12"/>
  </conditionalFormatting>
  <conditionalFormatting sqref="C13">
    <cfRule type="duplicateValues" dxfId="15" priority="11"/>
  </conditionalFormatting>
  <conditionalFormatting sqref="D13">
    <cfRule type="duplicateValues" dxfId="14" priority="10"/>
  </conditionalFormatting>
  <conditionalFormatting sqref="C23">
    <cfRule type="duplicateValues" dxfId="13" priority="9"/>
  </conditionalFormatting>
  <conditionalFormatting sqref="D23">
    <cfRule type="duplicateValues" dxfId="12" priority="8"/>
  </conditionalFormatting>
  <conditionalFormatting sqref="C27">
    <cfRule type="duplicateValues" dxfId="11" priority="18"/>
  </conditionalFormatting>
  <conditionalFormatting sqref="D27">
    <cfRule type="duplicateValues" dxfId="10" priority="17"/>
  </conditionalFormatting>
  <conditionalFormatting sqref="C31">
    <cfRule type="duplicateValues" dxfId="9" priority="7"/>
  </conditionalFormatting>
  <conditionalFormatting sqref="D31">
    <cfRule type="duplicateValues" dxfId="8" priority="6"/>
  </conditionalFormatting>
  <conditionalFormatting sqref="D32">
    <cfRule type="duplicateValues" dxfId="7" priority="3"/>
  </conditionalFormatting>
  <conditionalFormatting sqref="D33">
    <cfRule type="duplicateValues" dxfId="6" priority="2"/>
  </conditionalFormatting>
  <conditionalFormatting sqref="D34">
    <cfRule type="duplicateValues" dxfId="5" priority="1"/>
  </conditionalFormatting>
  <conditionalFormatting sqref="C35">
    <cfRule type="duplicateValues" dxfId="4" priority="5"/>
  </conditionalFormatting>
  <conditionalFormatting sqref="D35">
    <cfRule type="duplicateValues" dxfId="3" priority="4"/>
  </conditionalFormatting>
  <conditionalFormatting sqref="C36">
    <cfRule type="duplicateValues" dxfId="2" priority="16"/>
  </conditionalFormatting>
  <conditionalFormatting sqref="C37">
    <cfRule type="duplicateValues" dxfId="1" priority="15"/>
  </conditionalFormatting>
  <conditionalFormatting sqref="C38">
    <cfRule type="duplicateValues" dxfId="0" priority="14"/>
  </conditionalFormatting>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进入体检人员名单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PC</cp:lastModifiedBy>
  <cp:revision>1</cp:revision>
  <dcterms:created xsi:type="dcterms:W3CDTF">2014-05-06T17:09:00Z</dcterms:created>
  <dcterms:modified xsi:type="dcterms:W3CDTF">2024-12-26T08:30:12Z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linkTarget="0">
    <vt:lpwstr>11</vt:lpwstr>
  </property>
  <property fmtid="{D5CDD505-2E9C-101B-9397-08002B2CF9AE}" pid="4" name="ICV">
    <vt:lpwstr>C75084980F30441E8810DAA90A0878C3_13</vt:lpwstr>
  </property>
</Properties>
</file>