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145" windowHeight="9675" tabRatio="689"/>
  </bookViews>
  <sheets>
    <sheet name="进入体检人员名单" sheetId="26" r:id="rId1"/>
  </sheets>
  <definedNames>
    <definedName name="_xlnm._FilterDatabase" localSheetId="0" hidden="1">进入体检人员名单!$A$1:$I$17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26"/>
  <c r="G28"/>
  <c r="G27"/>
  <c r="G25"/>
  <c r="G24"/>
  <c r="G23"/>
  <c r="G21"/>
  <c r="G20"/>
  <c r="G19"/>
  <c r="G17"/>
  <c r="G16"/>
  <c r="G15"/>
  <c r="G12"/>
  <c r="G11"/>
  <c r="G9"/>
  <c r="G8"/>
  <c r="G7"/>
  <c r="G5"/>
  <c r="G4"/>
  <c r="G3"/>
</calcChain>
</file>

<file path=xl/sharedStrings.xml><?xml version="1.0" encoding="utf-8"?>
<sst xmlns="http://schemas.openxmlformats.org/spreadsheetml/2006/main" count="141" uniqueCount="62">
  <si>
    <t>2024年玄武区面向应届毕业生招聘社区工作者综合成绩和进入体检人员名单</t>
  </si>
  <si>
    <t>序号</t>
  </si>
  <si>
    <t>报考岗位名称</t>
  </si>
  <si>
    <t>姓名</t>
  </si>
  <si>
    <r>
      <rPr>
        <b/>
        <sz val="11"/>
        <color indexed="8"/>
        <rFont val="宋体"/>
        <family val="3"/>
        <charset val="134"/>
      </rPr>
      <t>考证号</t>
    </r>
  </si>
  <si>
    <r>
      <rPr>
        <b/>
        <sz val="11"/>
        <color indexed="8"/>
        <rFont val="宋体"/>
        <family val="3"/>
        <charset val="134"/>
      </rPr>
      <t>笔试成绩（</t>
    </r>
    <r>
      <rPr>
        <b/>
        <sz val="11"/>
        <color indexed="8"/>
        <rFont val="Times New Roman"/>
        <family val="1"/>
      </rPr>
      <t>40%</t>
    </r>
    <r>
      <rPr>
        <b/>
        <sz val="11"/>
        <color indexed="8"/>
        <rFont val="宋体"/>
        <family val="3"/>
        <charset val="134"/>
      </rPr>
      <t>）</t>
    </r>
  </si>
  <si>
    <r>
      <rPr>
        <b/>
        <sz val="11"/>
        <color indexed="8"/>
        <rFont val="宋体"/>
        <family val="3"/>
        <charset val="134"/>
      </rPr>
      <t>面试成绩（</t>
    </r>
    <r>
      <rPr>
        <b/>
        <sz val="11"/>
        <color indexed="8"/>
        <rFont val="Times New Roman"/>
        <family val="1"/>
      </rPr>
      <t>60%</t>
    </r>
    <r>
      <rPr>
        <b/>
        <sz val="11"/>
        <color indexed="8"/>
        <rFont val="宋体"/>
        <family val="3"/>
        <charset val="134"/>
      </rPr>
      <t>）</t>
    </r>
  </si>
  <si>
    <r>
      <rPr>
        <b/>
        <sz val="11"/>
        <color indexed="8"/>
        <rFont val="宋体"/>
        <family val="3"/>
        <charset val="134"/>
      </rPr>
      <t>综合成绩</t>
    </r>
  </si>
  <si>
    <r>
      <rPr>
        <b/>
        <sz val="11"/>
        <color indexed="8"/>
        <rFont val="宋体"/>
        <family val="3"/>
        <charset val="134"/>
      </rPr>
      <t>排名</t>
    </r>
  </si>
  <si>
    <t>备注</t>
  </si>
  <si>
    <t>社区工作者应届生（新街口街道）</t>
  </si>
  <si>
    <t>王艺</t>
  </si>
  <si>
    <t>241202010043</t>
  </si>
  <si>
    <t>进入体检</t>
  </si>
  <si>
    <t>于雪</t>
  </si>
  <si>
    <t>241202010003</t>
  </si>
  <si>
    <t>周瑞</t>
  </si>
  <si>
    <t>241202010019</t>
  </si>
  <si>
    <t>社区工作者应届生（玄武门街道）</t>
  </si>
  <si>
    <t>王庆典</t>
  </si>
  <si>
    <t>241202020030</t>
  </si>
  <si>
    <t>吴世旭</t>
  </si>
  <si>
    <t>241202020009</t>
  </si>
  <si>
    <t xml:space="preserve"> </t>
  </si>
  <si>
    <t>黄浩宇</t>
  </si>
  <si>
    <t>241202020020</t>
  </si>
  <si>
    <t>社区工作者应届生（梅园新村街道）</t>
  </si>
  <si>
    <t>汪海燕</t>
  </si>
  <si>
    <t>241202030044</t>
  </si>
  <si>
    <t>刘星玥</t>
  </si>
  <si>
    <t>241202030008</t>
  </si>
  <si>
    <t>陈诗柔</t>
  </si>
  <si>
    <t>241202030027</t>
  </si>
  <si>
    <r>
      <rPr>
        <sz val="11"/>
        <rFont val="宋体"/>
        <family val="3"/>
        <charset val="134"/>
      </rPr>
      <t>缺考</t>
    </r>
  </si>
  <si>
    <t>社区工作者应届生（锁金村街道）</t>
  </si>
  <si>
    <t>周心悦</t>
  </si>
  <si>
    <t>241202040029</t>
  </si>
  <si>
    <t>王璐瑶</t>
  </si>
  <si>
    <t>241202040034</t>
  </si>
  <si>
    <t>杨宇辰</t>
  </si>
  <si>
    <t>241202040021</t>
  </si>
  <si>
    <t>社区工作者应届生（孝陵卫街道）</t>
  </si>
  <si>
    <t>陈忻怡</t>
  </si>
  <si>
    <t>241202050039</t>
  </si>
  <si>
    <t>万子彦</t>
  </si>
  <si>
    <t>241202050001</t>
  </si>
  <si>
    <t>崔垚</t>
  </si>
  <si>
    <t>241202050035</t>
  </si>
  <si>
    <t>社区工作者应届生（玄武湖街道）</t>
  </si>
  <si>
    <t>杨艳飞</t>
  </si>
  <si>
    <t>241202060003</t>
  </si>
  <si>
    <t>胡雯璐</t>
  </si>
  <si>
    <t>241202060006</t>
  </si>
  <si>
    <t>章雅婷</t>
  </si>
  <si>
    <t>241202060019</t>
  </si>
  <si>
    <t>社区工作者应届生（红山街道）</t>
  </si>
  <si>
    <t>蔡乐怡</t>
  </si>
  <si>
    <t>241202070025</t>
  </si>
  <si>
    <t>符钰敏</t>
  </si>
  <si>
    <t>241202070031</t>
  </si>
  <si>
    <t>徐新竹</t>
  </si>
  <si>
    <t>241202070023</t>
  </si>
</sst>
</file>

<file path=xl/styles.xml><?xml version="1.0" encoding="utf-8"?>
<styleSheet xmlns="http://schemas.openxmlformats.org/spreadsheetml/2006/main">
  <numFmts count="2">
    <numFmt numFmtId="178" formatCode="0.00_ "/>
    <numFmt numFmtId="179" formatCode="0_ "/>
  </numFmts>
  <fonts count="20">
    <font>
      <sz val="12"/>
      <name val="宋体"/>
      <charset val="134"/>
    </font>
    <font>
      <sz val="12"/>
      <name val="Times New Roman"/>
      <family val="1"/>
    </font>
    <font>
      <sz val="14"/>
      <name val="方正大标宋简体"/>
      <charset val="134"/>
    </font>
    <font>
      <sz val="14"/>
      <name val="Times New Roman"/>
      <family val="1"/>
    </font>
    <font>
      <b/>
      <sz val="11"/>
      <color indexed="8"/>
      <name val="宋体"/>
      <family val="3"/>
      <charset val="134"/>
      <scheme val="minor"/>
    </font>
    <font>
      <b/>
      <sz val="11"/>
      <color indexed="8"/>
      <name val="Times New Roman"/>
      <family val="1"/>
    </font>
    <font>
      <sz val="11"/>
      <color indexed="8"/>
      <name val="宋体"/>
      <family val="3"/>
      <charset val="134"/>
      <scheme val="minor"/>
    </font>
    <font>
      <sz val="11"/>
      <name val="宋体"/>
      <family val="3"/>
      <charset val="134"/>
      <scheme val="minor"/>
    </font>
    <font>
      <sz val="11"/>
      <name val="Times New Roman"/>
      <family val="1"/>
    </font>
    <font>
      <sz val="11"/>
      <name val="宋体"/>
      <family val="3"/>
      <charset val="134"/>
    </font>
    <font>
      <sz val="12"/>
      <name val="宋体"/>
      <family val="3"/>
      <charset val="134"/>
      <scheme val="minor"/>
    </font>
    <font>
      <sz val="11"/>
      <color indexed="8"/>
      <name val="Times New Roman"/>
      <family val="1"/>
    </font>
    <font>
      <sz val="11"/>
      <color theme="1"/>
      <name val="宋体"/>
      <family val="3"/>
      <charset val="134"/>
      <scheme val="minor"/>
    </font>
    <font>
      <sz val="11"/>
      <color theme="1"/>
      <name val="Times New Roman"/>
      <family val="1"/>
    </font>
    <font>
      <sz val="11"/>
      <color theme="1"/>
      <name val="宋体"/>
      <family val="3"/>
      <charset val="134"/>
    </font>
    <font>
      <sz val="11"/>
      <color indexed="8"/>
      <name val="宋体"/>
      <family val="3"/>
      <charset val="134"/>
    </font>
    <font>
      <u/>
      <sz val="12"/>
      <color indexed="12"/>
      <name val="宋体"/>
      <family val="3"/>
      <charset val="134"/>
    </font>
    <font>
      <b/>
      <sz val="11"/>
      <color indexed="8"/>
      <name val="宋体"/>
      <family val="3"/>
      <charset val="134"/>
    </font>
    <font>
      <sz val="12"/>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2">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6" fillId="0" borderId="0">
      <alignment vertical="center"/>
    </xf>
    <xf numFmtId="0" fontId="18" fillId="0" borderId="0">
      <alignment vertical="center"/>
    </xf>
    <xf numFmtId="0" fontId="18" fillId="0" borderId="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cellStyleXfs>
  <cellXfs count="45">
    <xf numFmtId="0" fontId="0" fillId="0" borderId="0" xfId="0">
      <alignment vertical="center"/>
    </xf>
    <xf numFmtId="0" fontId="0" fillId="0" borderId="0" xfId="0" applyFont="1" applyFill="1">
      <alignment vertical="center"/>
    </xf>
    <xf numFmtId="0" fontId="1" fillId="0" borderId="0" xfId="0" applyFont="1" applyFill="1">
      <alignment vertical="center"/>
    </xf>
    <xf numFmtId="178" fontId="1" fillId="0" borderId="0" xfId="0" applyNumberFormat="1" applyFont="1" applyFill="1">
      <alignment vertical="center"/>
    </xf>
    <xf numFmtId="0" fontId="1" fillId="0" borderId="0" xfId="0" applyFont="1" applyFill="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2" borderId="2" xfId="0" applyFont="1" applyFill="1" applyBorder="1" applyAlignment="1">
      <alignment horizontal="center" vertical="center"/>
    </xf>
    <xf numFmtId="179" fontId="8" fillId="2" borderId="2" xfId="0" applyNumberFormat="1" applyFont="1" applyFill="1" applyBorder="1" applyAlignment="1">
      <alignment horizontal="center" vertical="center" wrapText="1"/>
    </xf>
    <xf numFmtId="178"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178" fontId="8" fillId="2"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179" fontId="1"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178" fontId="13" fillId="0" borderId="2" xfId="0" applyNumberFormat="1" applyFont="1" applyFill="1" applyBorder="1" applyAlignment="1">
      <alignment horizontal="center" vertical="center"/>
    </xf>
    <xf numFmtId="0" fontId="13" fillId="2"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xf>
    <xf numFmtId="178" fontId="13"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178" fontId="11" fillId="2" borderId="2" xfId="0" applyNumberFormat="1" applyFont="1" applyFill="1" applyBorder="1" applyAlignment="1">
      <alignment horizontal="center" vertical="center" wrapText="1"/>
    </xf>
    <xf numFmtId="178" fontId="1" fillId="0" borderId="0" xfId="0" applyNumberFormat="1" applyFont="1" applyFill="1" applyAlignment="1">
      <alignment horizontal="center" vertical="center"/>
    </xf>
    <xf numFmtId="0" fontId="9" fillId="2" borderId="2" xfId="0" applyFont="1" applyFill="1" applyBorder="1" applyAlignment="1">
      <alignment horizontal="center" vertical="center"/>
    </xf>
    <xf numFmtId="0" fontId="0" fillId="0" borderId="2" xfId="0" applyFont="1" applyFill="1" applyBorder="1">
      <alignment vertical="center"/>
    </xf>
    <xf numFmtId="0" fontId="0" fillId="0" borderId="2" xfId="0" applyFont="1" applyFill="1" applyBorder="1" applyAlignment="1">
      <alignment horizontal="center" vertical="center"/>
    </xf>
    <xf numFmtId="0" fontId="14" fillId="2" borderId="2"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cellXfs>
  <cellStyles count="22">
    <cellStyle name="常规" xfId="0" builtinId="0"/>
    <cellStyle name="常规 10" xfId="5"/>
    <cellStyle name="常规 11" xfId="6"/>
    <cellStyle name="常规 12" xfId="2"/>
    <cellStyle name="常规 13" xfId="7"/>
    <cellStyle name="常规 14" xfId="8"/>
    <cellStyle name="常规 15" xfId="9"/>
    <cellStyle name="常规 16" xfId="3"/>
    <cellStyle name="常规 17" xfId="10"/>
    <cellStyle name="常规 18" xfId="11"/>
    <cellStyle name="常规 2" xfId="12"/>
    <cellStyle name="常规 3" xfId="13"/>
    <cellStyle name="常规 3 2" xfId="4"/>
    <cellStyle name="常规 4" xfId="14"/>
    <cellStyle name="常规 5" xfId="15"/>
    <cellStyle name="常规 6" xfId="1"/>
    <cellStyle name="常规 7" xfId="16"/>
    <cellStyle name="常规 8" xfId="17"/>
    <cellStyle name="常规 9" xfId="18"/>
    <cellStyle name="超链接 2" xfId="19"/>
    <cellStyle name="超链接 3" xfId="20"/>
    <cellStyle name="超链接 4" xfId="21"/>
  </cellStyles>
  <dxfs count="25">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7"/>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0"/>
  <sheetViews>
    <sheetView tabSelected="1" zoomScale="120" zoomScaleNormal="120" workbookViewId="0">
      <selection activeCell="L14" sqref="L14"/>
    </sheetView>
  </sheetViews>
  <sheetFormatPr defaultColWidth="8.75" defaultRowHeight="30" customHeight="1"/>
  <cols>
    <col min="1" max="1" width="5.25" style="2" customWidth="1"/>
    <col min="2" max="2" width="31.5" style="1" customWidth="1"/>
    <col min="3" max="3" width="7.5" style="1" customWidth="1"/>
    <col min="4" max="4" width="15.375" style="2" customWidth="1"/>
    <col min="5" max="5" width="9.5" style="3" customWidth="1"/>
    <col min="6" max="6" width="9.625" style="3" customWidth="1"/>
    <col min="7" max="7" width="11.625" style="3" customWidth="1"/>
    <col min="8" max="8" width="6.25" style="4" customWidth="1"/>
    <col min="9" max="9" width="8.875" style="1" customWidth="1"/>
    <col min="10" max="16384" width="8.75" style="1"/>
  </cols>
  <sheetData>
    <row r="1" spans="1:9" ht="39" customHeight="1">
      <c r="A1" s="42" t="s">
        <v>0</v>
      </c>
      <c r="B1" s="42"/>
      <c r="C1" s="42"/>
      <c r="D1" s="43"/>
      <c r="E1" s="44"/>
      <c r="F1" s="44"/>
      <c r="G1" s="44"/>
      <c r="H1" s="43"/>
      <c r="I1" s="42"/>
    </row>
    <row r="2" spans="1:9" ht="39" customHeight="1">
      <c r="A2" s="5" t="s">
        <v>1</v>
      </c>
      <c r="B2" s="5" t="s">
        <v>2</v>
      </c>
      <c r="C2" s="5" t="s">
        <v>3</v>
      </c>
      <c r="D2" s="6" t="s">
        <v>4</v>
      </c>
      <c r="E2" s="7" t="s">
        <v>5</v>
      </c>
      <c r="F2" s="7" t="s">
        <v>6</v>
      </c>
      <c r="G2" s="7" t="s">
        <v>7</v>
      </c>
      <c r="H2" s="6" t="s">
        <v>8</v>
      </c>
      <c r="I2" s="5" t="s">
        <v>9</v>
      </c>
    </row>
    <row r="3" spans="1:9" ht="39" customHeight="1">
      <c r="A3" s="8">
        <v>1</v>
      </c>
      <c r="B3" s="9" t="s">
        <v>10</v>
      </c>
      <c r="C3" s="10" t="s">
        <v>11</v>
      </c>
      <c r="D3" s="11" t="s">
        <v>12</v>
      </c>
      <c r="E3" s="12">
        <v>77.599999999999994</v>
      </c>
      <c r="F3" s="12">
        <v>77.599999999999994</v>
      </c>
      <c r="G3" s="12">
        <f>E3*40%+F3*60%</f>
        <v>77.599999999999994</v>
      </c>
      <c r="H3" s="13">
        <v>1</v>
      </c>
      <c r="I3" s="38" t="s">
        <v>13</v>
      </c>
    </row>
    <row r="4" spans="1:9" ht="39" customHeight="1">
      <c r="A4" s="8">
        <v>2</v>
      </c>
      <c r="B4" s="9" t="s">
        <v>10</v>
      </c>
      <c r="C4" s="14" t="s">
        <v>14</v>
      </c>
      <c r="D4" s="11" t="s">
        <v>15</v>
      </c>
      <c r="E4" s="12">
        <v>77.2</v>
      </c>
      <c r="F4" s="15">
        <v>75.599999999999994</v>
      </c>
      <c r="G4" s="12">
        <f>E4*40%+F4*60%</f>
        <v>76.239999999999995</v>
      </c>
      <c r="H4" s="13">
        <v>2</v>
      </c>
      <c r="I4" s="38"/>
    </row>
    <row r="5" spans="1:9" ht="39" customHeight="1">
      <c r="A5" s="8">
        <v>3</v>
      </c>
      <c r="B5" s="9" t="s">
        <v>10</v>
      </c>
      <c r="C5" s="14" t="s">
        <v>16</v>
      </c>
      <c r="D5" s="11" t="s">
        <v>17</v>
      </c>
      <c r="E5" s="12">
        <v>74.400000000000006</v>
      </c>
      <c r="F5" s="15">
        <v>71.400000000000006</v>
      </c>
      <c r="G5" s="12">
        <f>E5*40%+F5*60%</f>
        <v>72.599999999999994</v>
      </c>
      <c r="H5" s="13">
        <v>3</v>
      </c>
      <c r="I5" s="38"/>
    </row>
    <row r="6" spans="1:9" ht="39" customHeight="1">
      <c r="A6" s="5" t="s">
        <v>1</v>
      </c>
      <c r="B6" s="5" t="s">
        <v>2</v>
      </c>
      <c r="C6" s="5" t="s">
        <v>3</v>
      </c>
      <c r="D6" s="6" t="s">
        <v>4</v>
      </c>
      <c r="E6" s="7" t="s">
        <v>5</v>
      </c>
      <c r="F6" s="7" t="s">
        <v>6</v>
      </c>
      <c r="G6" s="7" t="s">
        <v>7</v>
      </c>
      <c r="H6" s="6" t="s">
        <v>8</v>
      </c>
      <c r="I6" s="5" t="s">
        <v>9</v>
      </c>
    </row>
    <row r="7" spans="1:9" ht="36.950000000000003" customHeight="1">
      <c r="A7" s="8">
        <v>1</v>
      </c>
      <c r="B7" s="9" t="s">
        <v>18</v>
      </c>
      <c r="C7" s="16" t="s">
        <v>19</v>
      </c>
      <c r="D7" s="17" t="s">
        <v>20</v>
      </c>
      <c r="E7" s="18">
        <v>74.2</v>
      </c>
      <c r="F7" s="18">
        <v>79.400000000000006</v>
      </c>
      <c r="G7" s="18">
        <f t="shared" ref="G7:G9" si="0">E7*0.4+F7*0.6</f>
        <v>77.319999999999993</v>
      </c>
      <c r="H7" s="8">
        <v>1</v>
      </c>
      <c r="I7" s="39" t="s">
        <v>13</v>
      </c>
    </row>
    <row r="8" spans="1:9" ht="36.950000000000003" customHeight="1">
      <c r="A8" s="8">
        <v>2</v>
      </c>
      <c r="B8" s="9" t="s">
        <v>18</v>
      </c>
      <c r="C8" s="19" t="s">
        <v>21</v>
      </c>
      <c r="D8" s="17" t="s">
        <v>22</v>
      </c>
      <c r="E8" s="18">
        <v>72.8</v>
      </c>
      <c r="F8" s="20">
        <v>75.599999999999994</v>
      </c>
      <c r="G8" s="18">
        <f t="shared" si="0"/>
        <v>74.48</v>
      </c>
      <c r="H8" s="8">
        <v>2</v>
      </c>
      <c r="I8" s="40" t="s">
        <v>23</v>
      </c>
    </row>
    <row r="9" spans="1:9" ht="36.950000000000003" customHeight="1">
      <c r="A9" s="8">
        <v>3</v>
      </c>
      <c r="B9" s="9" t="s">
        <v>18</v>
      </c>
      <c r="C9" s="19" t="s">
        <v>24</v>
      </c>
      <c r="D9" s="17" t="s">
        <v>25</v>
      </c>
      <c r="E9" s="18">
        <v>72.2</v>
      </c>
      <c r="F9" s="20">
        <v>73.599999999999994</v>
      </c>
      <c r="G9" s="18">
        <f t="shared" si="0"/>
        <v>73.040000000000006</v>
      </c>
      <c r="H9" s="8">
        <v>3</v>
      </c>
      <c r="I9" s="40" t="s">
        <v>23</v>
      </c>
    </row>
    <row r="10" spans="1:9" ht="39" customHeight="1">
      <c r="A10" s="5" t="s">
        <v>1</v>
      </c>
      <c r="B10" s="5" t="s">
        <v>2</v>
      </c>
      <c r="C10" s="5" t="s">
        <v>3</v>
      </c>
      <c r="D10" s="6" t="s">
        <v>4</v>
      </c>
      <c r="E10" s="7" t="s">
        <v>5</v>
      </c>
      <c r="F10" s="7" t="s">
        <v>6</v>
      </c>
      <c r="G10" s="7" t="s">
        <v>7</v>
      </c>
      <c r="H10" s="6" t="s">
        <v>8</v>
      </c>
      <c r="I10" s="5" t="s">
        <v>9</v>
      </c>
    </row>
    <row r="11" spans="1:9" ht="36.950000000000003" customHeight="1">
      <c r="A11" s="8">
        <v>1</v>
      </c>
      <c r="B11" s="9" t="s">
        <v>26</v>
      </c>
      <c r="C11" s="9" t="s">
        <v>27</v>
      </c>
      <c r="D11" s="21" t="s">
        <v>28</v>
      </c>
      <c r="E11" s="22">
        <v>69</v>
      </c>
      <c r="F11" s="23">
        <v>76.400000000000006</v>
      </c>
      <c r="G11" s="18">
        <f>E11*0.4+F11*0.6</f>
        <v>73.44</v>
      </c>
      <c r="H11" s="8">
        <v>1</v>
      </c>
      <c r="I11" s="40" t="s">
        <v>13</v>
      </c>
    </row>
    <row r="12" spans="1:9" ht="36.950000000000003" customHeight="1">
      <c r="A12" s="8">
        <v>2</v>
      </c>
      <c r="B12" s="9" t="s">
        <v>26</v>
      </c>
      <c r="C12" s="9" t="s">
        <v>29</v>
      </c>
      <c r="D12" s="21" t="s">
        <v>30</v>
      </c>
      <c r="E12" s="22">
        <v>66.8</v>
      </c>
      <c r="F12" s="23">
        <v>70.400000000000006</v>
      </c>
      <c r="G12" s="18">
        <f>E12*0.4+F12*0.6</f>
        <v>68.959999999999994</v>
      </c>
      <c r="H12" s="8">
        <v>2</v>
      </c>
      <c r="I12" s="40"/>
    </row>
    <row r="13" spans="1:9" ht="36.950000000000003" customHeight="1">
      <c r="A13" s="8">
        <v>3</v>
      </c>
      <c r="B13" s="9" t="s">
        <v>26</v>
      </c>
      <c r="C13" s="9" t="s">
        <v>31</v>
      </c>
      <c r="D13" s="21" t="s">
        <v>32</v>
      </c>
      <c r="E13" s="22">
        <v>69.599999999999994</v>
      </c>
      <c r="F13" s="23" t="s">
        <v>33</v>
      </c>
      <c r="G13" s="18"/>
      <c r="H13" s="8"/>
      <c r="I13" s="40" t="s">
        <v>23</v>
      </c>
    </row>
    <row r="14" spans="1:9" ht="39" customHeight="1">
      <c r="A14" s="5" t="s">
        <v>1</v>
      </c>
      <c r="B14" s="5" t="s">
        <v>2</v>
      </c>
      <c r="C14" s="5" t="s">
        <v>3</v>
      </c>
      <c r="D14" s="6" t="s">
        <v>4</v>
      </c>
      <c r="E14" s="7" t="s">
        <v>5</v>
      </c>
      <c r="F14" s="7" t="s">
        <v>6</v>
      </c>
      <c r="G14" s="7" t="s">
        <v>7</v>
      </c>
      <c r="H14" s="6" t="s">
        <v>8</v>
      </c>
      <c r="I14" s="5" t="s">
        <v>9</v>
      </c>
    </row>
    <row r="15" spans="1:9" ht="36.950000000000003" customHeight="1">
      <c r="A15" s="8">
        <v>1</v>
      </c>
      <c r="B15" s="9" t="s">
        <v>34</v>
      </c>
      <c r="C15" s="24" t="s">
        <v>35</v>
      </c>
      <c r="D15" s="25" t="s">
        <v>36</v>
      </c>
      <c r="E15" s="26">
        <v>77.8</v>
      </c>
      <c r="F15" s="26">
        <v>87.6</v>
      </c>
      <c r="G15" s="27">
        <f t="shared" ref="G15:G17" si="1">E15*0.4+F15*0.6</f>
        <v>83.68</v>
      </c>
      <c r="H15" s="28">
        <v>1</v>
      </c>
      <c r="I15" s="40" t="s">
        <v>13</v>
      </c>
    </row>
    <row r="16" spans="1:9" ht="36.950000000000003" customHeight="1">
      <c r="A16" s="8">
        <v>2</v>
      </c>
      <c r="B16" s="9" t="s">
        <v>34</v>
      </c>
      <c r="C16" s="24" t="s">
        <v>37</v>
      </c>
      <c r="D16" s="25" t="s">
        <v>38</v>
      </c>
      <c r="E16" s="26">
        <v>72.2</v>
      </c>
      <c r="F16" s="26">
        <v>86.8</v>
      </c>
      <c r="G16" s="27">
        <f t="shared" si="1"/>
        <v>80.959999999999994</v>
      </c>
      <c r="H16" s="28">
        <v>2</v>
      </c>
      <c r="I16" s="40" t="s">
        <v>23</v>
      </c>
    </row>
    <row r="17" spans="1:9" ht="36.950000000000003" customHeight="1">
      <c r="A17" s="8">
        <v>3</v>
      </c>
      <c r="B17" s="9" t="s">
        <v>34</v>
      </c>
      <c r="C17" s="24" t="s">
        <v>39</v>
      </c>
      <c r="D17" s="25" t="s">
        <v>40</v>
      </c>
      <c r="E17" s="26">
        <v>71.2</v>
      </c>
      <c r="F17" s="26">
        <v>75</v>
      </c>
      <c r="G17" s="27">
        <f t="shared" si="1"/>
        <v>73.48</v>
      </c>
      <c r="H17" s="28">
        <v>3</v>
      </c>
      <c r="I17" s="40" t="s">
        <v>23</v>
      </c>
    </row>
    <row r="18" spans="1:9" ht="39" customHeight="1">
      <c r="A18" s="5" t="s">
        <v>1</v>
      </c>
      <c r="B18" s="5" t="s">
        <v>2</v>
      </c>
      <c r="C18" s="5" t="s">
        <v>3</v>
      </c>
      <c r="D18" s="6" t="s">
        <v>4</v>
      </c>
      <c r="E18" s="7" t="s">
        <v>5</v>
      </c>
      <c r="F18" s="7" t="s">
        <v>6</v>
      </c>
      <c r="G18" s="7" t="s">
        <v>7</v>
      </c>
      <c r="H18" s="6" t="s">
        <v>8</v>
      </c>
      <c r="I18" s="5" t="s">
        <v>9</v>
      </c>
    </row>
    <row r="19" spans="1:9" ht="36.950000000000003" customHeight="1">
      <c r="A19" s="8">
        <v>1</v>
      </c>
      <c r="B19" s="9" t="s">
        <v>41</v>
      </c>
      <c r="C19" s="29" t="s">
        <v>42</v>
      </c>
      <c r="D19" s="30" t="s">
        <v>43</v>
      </c>
      <c r="E19" s="31">
        <v>74.599999999999994</v>
      </c>
      <c r="F19" s="32">
        <v>84</v>
      </c>
      <c r="G19" s="27">
        <f t="shared" ref="G19:G21" si="2">E19*0.4+F19*0.6</f>
        <v>80.239999999999995</v>
      </c>
      <c r="H19" s="8">
        <v>1</v>
      </c>
      <c r="I19" s="40" t="s">
        <v>13</v>
      </c>
    </row>
    <row r="20" spans="1:9" ht="36.950000000000003" customHeight="1">
      <c r="A20" s="8">
        <v>2</v>
      </c>
      <c r="B20" s="9" t="s">
        <v>41</v>
      </c>
      <c r="C20" s="29" t="s">
        <v>44</v>
      </c>
      <c r="D20" s="30" t="s">
        <v>45</v>
      </c>
      <c r="E20" s="31">
        <v>74.8</v>
      </c>
      <c r="F20" s="32">
        <v>73.7</v>
      </c>
      <c r="G20" s="27">
        <f t="shared" si="2"/>
        <v>74.14</v>
      </c>
      <c r="H20" s="8">
        <v>2</v>
      </c>
      <c r="I20" s="40" t="s">
        <v>23</v>
      </c>
    </row>
    <row r="21" spans="1:9" ht="36.950000000000003" customHeight="1">
      <c r="A21" s="8">
        <v>3</v>
      </c>
      <c r="B21" s="9" t="s">
        <v>41</v>
      </c>
      <c r="C21" s="29" t="s">
        <v>46</v>
      </c>
      <c r="D21" s="30" t="s">
        <v>47</v>
      </c>
      <c r="E21" s="31">
        <v>72.400000000000006</v>
      </c>
      <c r="F21" s="32">
        <v>71.7</v>
      </c>
      <c r="G21" s="27">
        <f t="shared" si="2"/>
        <v>71.98</v>
      </c>
      <c r="H21" s="8">
        <v>3</v>
      </c>
      <c r="I21" s="40"/>
    </row>
    <row r="22" spans="1:9" ht="39" customHeight="1">
      <c r="A22" s="5" t="s">
        <v>1</v>
      </c>
      <c r="B22" s="5" t="s">
        <v>2</v>
      </c>
      <c r="C22" s="5" t="s">
        <v>3</v>
      </c>
      <c r="D22" s="6" t="s">
        <v>4</v>
      </c>
      <c r="E22" s="7" t="s">
        <v>5</v>
      </c>
      <c r="F22" s="7" t="s">
        <v>6</v>
      </c>
      <c r="G22" s="7" t="s">
        <v>7</v>
      </c>
      <c r="H22" s="6" t="s">
        <v>8</v>
      </c>
      <c r="I22" s="5" t="s">
        <v>9</v>
      </c>
    </row>
    <row r="23" spans="1:9" ht="39" customHeight="1">
      <c r="A23" s="8">
        <v>1</v>
      </c>
      <c r="B23" s="9" t="s">
        <v>48</v>
      </c>
      <c r="C23" s="9" t="s">
        <v>49</v>
      </c>
      <c r="D23" s="21" t="s">
        <v>50</v>
      </c>
      <c r="E23" s="27">
        <v>77.599999999999994</v>
      </c>
      <c r="F23" s="33">
        <v>78.2</v>
      </c>
      <c r="G23" s="33">
        <f t="shared" ref="G23:G25" si="3">E23*0.4+F23*0.6</f>
        <v>77.959999999999994</v>
      </c>
      <c r="H23" s="28">
        <v>1</v>
      </c>
      <c r="I23" s="41" t="s">
        <v>13</v>
      </c>
    </row>
    <row r="24" spans="1:9" ht="39" customHeight="1">
      <c r="A24" s="8">
        <v>2</v>
      </c>
      <c r="B24" s="9" t="s">
        <v>48</v>
      </c>
      <c r="C24" s="9" t="s">
        <v>51</v>
      </c>
      <c r="D24" s="21" t="s">
        <v>52</v>
      </c>
      <c r="E24" s="27">
        <v>71.599999999999994</v>
      </c>
      <c r="F24" s="33">
        <v>79.599999999999994</v>
      </c>
      <c r="G24" s="33">
        <f t="shared" si="3"/>
        <v>76.400000000000006</v>
      </c>
      <c r="H24" s="28">
        <v>2</v>
      </c>
      <c r="I24" s="41"/>
    </row>
    <row r="25" spans="1:9" ht="39" customHeight="1">
      <c r="A25" s="8">
        <v>3</v>
      </c>
      <c r="B25" s="9" t="s">
        <v>48</v>
      </c>
      <c r="C25" s="9" t="s">
        <v>53</v>
      </c>
      <c r="D25" s="21" t="s">
        <v>54</v>
      </c>
      <c r="E25" s="27">
        <v>74.400000000000006</v>
      </c>
      <c r="F25" s="33">
        <v>77.599999999999994</v>
      </c>
      <c r="G25" s="33">
        <f t="shared" si="3"/>
        <v>76.319999999999993</v>
      </c>
      <c r="H25" s="28">
        <v>3</v>
      </c>
      <c r="I25" s="41"/>
    </row>
    <row r="26" spans="1:9" ht="39" customHeight="1">
      <c r="A26" s="5" t="s">
        <v>1</v>
      </c>
      <c r="B26" s="5" t="s">
        <v>2</v>
      </c>
      <c r="C26" s="5" t="s">
        <v>3</v>
      </c>
      <c r="D26" s="6" t="s">
        <v>4</v>
      </c>
      <c r="E26" s="7" t="s">
        <v>5</v>
      </c>
      <c r="F26" s="7" t="s">
        <v>6</v>
      </c>
      <c r="G26" s="7" t="s">
        <v>7</v>
      </c>
      <c r="H26" s="6" t="s">
        <v>8</v>
      </c>
      <c r="I26" s="5" t="s">
        <v>9</v>
      </c>
    </row>
    <row r="27" spans="1:9" ht="36.950000000000003" customHeight="1">
      <c r="A27" s="8">
        <v>1</v>
      </c>
      <c r="B27" s="9" t="s">
        <v>55</v>
      </c>
      <c r="C27" s="34" t="s">
        <v>56</v>
      </c>
      <c r="D27" s="35" t="s">
        <v>57</v>
      </c>
      <c r="E27" s="36">
        <v>71.400000000000006</v>
      </c>
      <c r="F27" s="15">
        <v>81.599999999999994</v>
      </c>
      <c r="G27" s="12">
        <f t="shared" ref="G27:G29" si="4">E27*0.4+F27*0.6</f>
        <v>77.52</v>
      </c>
      <c r="H27" s="13">
        <v>1</v>
      </c>
      <c r="I27" s="38" t="s">
        <v>13</v>
      </c>
    </row>
    <row r="28" spans="1:9" ht="36.950000000000003" customHeight="1">
      <c r="A28" s="8">
        <v>2</v>
      </c>
      <c r="B28" s="9" t="s">
        <v>55</v>
      </c>
      <c r="C28" s="34" t="s">
        <v>58</v>
      </c>
      <c r="D28" s="35" t="s">
        <v>59</v>
      </c>
      <c r="E28" s="36">
        <v>71.599999999999994</v>
      </c>
      <c r="F28" s="15">
        <v>81.2</v>
      </c>
      <c r="G28" s="12">
        <f t="shared" si="4"/>
        <v>77.36</v>
      </c>
      <c r="H28" s="13">
        <v>2</v>
      </c>
      <c r="I28" s="38"/>
    </row>
    <row r="29" spans="1:9" ht="36.950000000000003" customHeight="1">
      <c r="A29" s="8">
        <v>3</v>
      </c>
      <c r="B29" s="9" t="s">
        <v>55</v>
      </c>
      <c r="C29" s="34" t="s">
        <v>60</v>
      </c>
      <c r="D29" s="35" t="s">
        <v>61</v>
      </c>
      <c r="E29" s="36">
        <v>70.8</v>
      </c>
      <c r="F29" s="15">
        <v>81.2</v>
      </c>
      <c r="G29" s="12">
        <f t="shared" si="4"/>
        <v>77.040000000000006</v>
      </c>
      <c r="H29" s="13">
        <v>3</v>
      </c>
      <c r="I29" s="38"/>
    </row>
    <row r="30" spans="1:9" ht="30" customHeight="1">
      <c r="E30" s="37"/>
    </row>
  </sheetData>
  <sortState ref="B2:M27">
    <sortCondition descending="1" ref="G2:G27"/>
  </sortState>
  <mergeCells count="1">
    <mergeCell ref="A1:I1"/>
  </mergeCells>
  <phoneticPr fontId="19" type="noConversion"/>
  <conditionalFormatting sqref="C2">
    <cfRule type="duplicateValues" dxfId="24" priority="60"/>
  </conditionalFormatting>
  <conditionalFormatting sqref="D2">
    <cfRule type="duplicateValues" dxfId="23" priority="59"/>
  </conditionalFormatting>
  <conditionalFormatting sqref="C6">
    <cfRule type="duplicateValues" dxfId="22" priority="20"/>
  </conditionalFormatting>
  <conditionalFormatting sqref="D6">
    <cfRule type="duplicateValues" dxfId="21" priority="19"/>
  </conditionalFormatting>
  <conditionalFormatting sqref="C8">
    <cfRule type="duplicateValues" dxfId="20" priority="8"/>
  </conditionalFormatting>
  <conditionalFormatting sqref="D8">
    <cfRule type="duplicateValues" dxfId="19" priority="7"/>
  </conditionalFormatting>
  <conditionalFormatting sqref="C10">
    <cfRule type="duplicateValues" dxfId="18" priority="18"/>
  </conditionalFormatting>
  <conditionalFormatting sqref="D10">
    <cfRule type="duplicateValues" dxfId="17" priority="17"/>
  </conditionalFormatting>
  <conditionalFormatting sqref="C11">
    <cfRule type="duplicateValues" dxfId="16" priority="31"/>
  </conditionalFormatting>
  <conditionalFormatting sqref="C12">
    <cfRule type="duplicateValues" dxfId="15" priority="30"/>
  </conditionalFormatting>
  <conditionalFormatting sqref="C13">
    <cfRule type="duplicateValues" dxfId="14" priority="29"/>
  </conditionalFormatting>
  <conditionalFormatting sqref="C14">
    <cfRule type="duplicateValues" dxfId="13" priority="16"/>
  </conditionalFormatting>
  <conditionalFormatting sqref="D14">
    <cfRule type="duplicateValues" dxfId="12" priority="15"/>
  </conditionalFormatting>
  <conditionalFormatting sqref="C18">
    <cfRule type="duplicateValues" dxfId="11" priority="14"/>
  </conditionalFormatting>
  <conditionalFormatting sqref="D18">
    <cfRule type="duplicateValues" dxfId="10" priority="13"/>
  </conditionalFormatting>
  <conditionalFormatting sqref="C22">
    <cfRule type="duplicateValues" dxfId="9" priority="12"/>
  </conditionalFormatting>
  <conditionalFormatting sqref="D22">
    <cfRule type="duplicateValues" dxfId="8" priority="11"/>
  </conditionalFormatting>
  <conditionalFormatting sqref="D23">
    <cfRule type="duplicateValues" dxfId="7" priority="3"/>
  </conditionalFormatting>
  <conditionalFormatting sqref="D24">
    <cfRule type="duplicateValues" dxfId="6" priority="2"/>
  </conditionalFormatting>
  <conditionalFormatting sqref="D25">
    <cfRule type="duplicateValues" dxfId="5" priority="1"/>
  </conditionalFormatting>
  <conditionalFormatting sqref="C26">
    <cfRule type="duplicateValues" dxfId="4" priority="10"/>
  </conditionalFormatting>
  <conditionalFormatting sqref="D26">
    <cfRule type="duplicateValues" dxfId="3" priority="9"/>
  </conditionalFormatting>
  <conditionalFormatting sqref="C27">
    <cfRule type="duplicateValues" dxfId="2" priority="5"/>
  </conditionalFormatting>
  <conditionalFormatting sqref="C28">
    <cfRule type="duplicateValues" dxfId="1" priority="6"/>
  </conditionalFormatting>
  <conditionalFormatting sqref="C29">
    <cfRule type="duplicateValues" dxfId="0" priority="4"/>
  </conditionalFormatting>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进入体检人员名单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PC</cp:lastModifiedBy>
  <cp:revision>1</cp:revision>
  <dcterms:created xsi:type="dcterms:W3CDTF">2014-05-06T17:09:00Z</dcterms:created>
  <dcterms:modified xsi:type="dcterms:W3CDTF">2024-12-26T08:38:44Z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ubyTemplateID" linkTarget="0">
    <vt:lpwstr>11</vt:lpwstr>
  </property>
  <property fmtid="{D5CDD505-2E9C-101B-9397-08002B2CF9AE}" pid="4" name="ICV">
    <vt:lpwstr>BB6DDA7FA3044787BA33D01E3C628C95</vt:lpwstr>
  </property>
</Properties>
</file>